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820" windowHeight="960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Sheet1!$B$8:$H$8</definedName>
  </definedNames>
  <calcPr calcId="145621"/>
</workbook>
</file>

<file path=xl/calcChain.xml><?xml version="1.0" encoding="utf-8"?>
<calcChain xmlns="http://schemas.openxmlformats.org/spreadsheetml/2006/main">
  <c r="F10" i="1" l="1"/>
  <c r="F26" i="1"/>
  <c r="F28" i="1"/>
  <c r="F29" i="1"/>
  <c r="F21" i="1"/>
  <c r="F11" i="1"/>
  <c r="F30" i="1"/>
  <c r="F12" i="1"/>
  <c r="F13" i="1"/>
  <c r="F14" i="1"/>
  <c r="F15" i="1"/>
  <c r="F16" i="1"/>
  <c r="F31" i="1"/>
  <c r="F47" i="1"/>
  <c r="F48" i="1"/>
  <c r="F49" i="1"/>
  <c r="F50" i="1"/>
</calcChain>
</file>

<file path=xl/sharedStrings.xml><?xml version="1.0" encoding="utf-8"?>
<sst xmlns="http://schemas.openxmlformats.org/spreadsheetml/2006/main" count="192" uniqueCount="86">
  <si>
    <t>Vedaja</t>
  </si>
  <si>
    <t>Tr_Leping</t>
  </si>
  <si>
    <t>Auto</t>
  </si>
  <si>
    <t>Aarman Puit OÜ</t>
  </si>
  <si>
    <t>3-2.5.2/18211201</t>
  </si>
  <si>
    <t>758MLU</t>
  </si>
  <si>
    <t>481MHS</t>
  </si>
  <si>
    <t>026MJG</t>
  </si>
  <si>
    <t>Järva Veod OÜ</t>
  </si>
  <si>
    <t>3-2.5.2/18231306</t>
  </si>
  <si>
    <t>074THY</t>
  </si>
  <si>
    <t>898TJL</t>
  </si>
  <si>
    <t>094BFM</t>
  </si>
  <si>
    <t>848TKM</t>
  </si>
  <si>
    <t>075MJH</t>
  </si>
  <si>
    <t>KaroTrans AS</t>
  </si>
  <si>
    <t>3-2.5.2/18231305</t>
  </si>
  <si>
    <t>933BBP</t>
  </si>
  <si>
    <t>950MLL</t>
  </si>
  <si>
    <t>334BDJ</t>
  </si>
  <si>
    <t>549MLX</t>
  </si>
  <si>
    <t>082BHM</t>
  </si>
  <si>
    <t>126TKJ</t>
  </si>
  <si>
    <t>164TKH</t>
  </si>
  <si>
    <t>994BKM</t>
  </si>
  <si>
    <t>Kolmestar OÜ</t>
  </si>
  <si>
    <t>3-2.5.2/18231302</t>
  </si>
  <si>
    <t>602BFD</t>
  </si>
  <si>
    <t>601BFD</t>
  </si>
  <si>
    <t>997BCG</t>
  </si>
  <si>
    <t>544BAB</t>
  </si>
  <si>
    <t>056BJV</t>
  </si>
  <si>
    <t>057BJV</t>
  </si>
  <si>
    <t>301BJV</t>
  </si>
  <si>
    <t>729BKC</t>
  </si>
  <si>
    <t>Margo Novikov OÜ</t>
  </si>
  <si>
    <t>3-2.5.2/18211101</t>
  </si>
  <si>
    <t>395BFH</t>
  </si>
  <si>
    <t>3-2.5.2/18231301</t>
  </si>
  <si>
    <t>940MLG</t>
  </si>
  <si>
    <t>125BFS</t>
  </si>
  <si>
    <t>118MJB</t>
  </si>
  <si>
    <t>Prenton OÜ</t>
  </si>
  <si>
    <t>991MLZ</t>
  </si>
  <si>
    <t>784TJP</t>
  </si>
  <si>
    <t>569TJM</t>
  </si>
  <si>
    <t>039TKB</t>
  </si>
  <si>
    <t>075TKF</t>
  </si>
  <si>
    <t>Pärnu Mets AS</t>
  </si>
  <si>
    <t>3-2.5.2/18231307</t>
  </si>
  <si>
    <t>994BFP</t>
  </si>
  <si>
    <t>979AYB</t>
  </si>
  <si>
    <t>Vikingmodum OÜ</t>
  </si>
  <si>
    <t>582BDH</t>
  </si>
  <si>
    <t>144BHP</t>
  </si>
  <si>
    <t>Kontrollija</t>
  </si>
  <si>
    <t>Olavi Andres</t>
  </si>
  <si>
    <t>Ilmar Berggrünfeldt</t>
  </si>
  <si>
    <t>Andres Pukk</t>
  </si>
  <si>
    <t>Mando Kadarik</t>
  </si>
  <si>
    <t>Aivo Rahuoja</t>
  </si>
  <si>
    <t>Indrek Pisa</t>
  </si>
  <si>
    <t>Ülla Tomp</t>
  </si>
  <si>
    <t>3-2.5.2/18231304</t>
  </si>
  <si>
    <t>RMK Edela regioon</t>
  </si>
  <si>
    <t>347MKT</t>
  </si>
  <si>
    <t xml:space="preserve">RMK Edela regiooni metsamaterjali vedajate  </t>
  </si>
  <si>
    <t>KINNITATUD</t>
  </si>
  <si>
    <t>RMK Edela regioon logistikajuht</t>
  </si>
  <si>
    <t>567MHV</t>
  </si>
  <si>
    <t>474MJL</t>
  </si>
  <si>
    <t>080MLA</t>
  </si>
  <si>
    <t>904BFH</t>
  </si>
  <si>
    <t>993BKM</t>
  </si>
  <si>
    <t>101BLZ</t>
  </si>
  <si>
    <t>760BKY</t>
  </si>
  <si>
    <t>861TKB</t>
  </si>
  <si>
    <t>141TKR</t>
  </si>
  <si>
    <t>3-2.5.2/18231308</t>
  </si>
  <si>
    <t>3-2.5.2/18231303</t>
  </si>
  <si>
    <t>254BDB</t>
  </si>
  <si>
    <t>337MLK</t>
  </si>
  <si>
    <t>297BMJ</t>
  </si>
  <si>
    <t>kontrollimise 2014. a II poolaasta tööplaan.</t>
  </si>
  <si>
    <t>Veetud maht 01.07.14-17.11.14</t>
  </si>
  <si>
    <t>18.11.2014 käskkirja 1-5/16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</si>
</sst>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\ _k_r_-;\-* #,##0\ _k_r_-;_-* &quot;-&quot;\ _k_r_-;_-@_-"/>
    <numFmt numFmtId="164" formatCode="d\.mm\.yyyy;@"/>
  </numFmts>
  <fonts count="3" x14ac:knownFonts="1">
    <font>
      <sz val="11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41" fontId="0" fillId="0" borderId="1" xfId="0" applyNumberFormat="1" applyBorder="1"/>
    <xf numFmtId="0" fontId="0" fillId="0" borderId="2" xfId="0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0" xfId="0" applyBorder="1"/>
    <xf numFmtId="41" fontId="0" fillId="0" borderId="2" xfId="0" applyNumberFormat="1" applyBorder="1"/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3" xfId="0" applyFill="1" applyBorder="1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ul\AppData\Local\Microsoft\Windows\Temporary%20Internet%20Files\Content.Outlook\T3XU5R50\Auto-logisti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B1" t="str">
            <v>auto nr</v>
          </cell>
        </row>
        <row r="2">
          <cell r="B2" t="str">
            <v>026MJG</v>
          </cell>
          <cell r="C2" t="str">
            <v>Ülla Tomp</v>
          </cell>
        </row>
        <row r="3">
          <cell r="B3" t="str">
            <v>474MJL</v>
          </cell>
          <cell r="C3" t="str">
            <v>Aivo Rahuoja</v>
          </cell>
        </row>
        <row r="4">
          <cell r="B4" t="str">
            <v>074THY</v>
          </cell>
          <cell r="C4" t="str">
            <v>Ilmar Berggrünfeldt</v>
          </cell>
        </row>
        <row r="5">
          <cell r="B5" t="str">
            <v>898TJL</v>
          </cell>
          <cell r="C5" t="str">
            <v>Olavi</v>
          </cell>
        </row>
        <row r="6">
          <cell r="B6" t="str">
            <v>094BFM</v>
          </cell>
          <cell r="C6" t="str">
            <v>Ilmar</v>
          </cell>
        </row>
        <row r="7">
          <cell r="B7" t="str">
            <v>848TKM</v>
          </cell>
          <cell r="C7" t="str">
            <v>Olavi</v>
          </cell>
        </row>
        <row r="8">
          <cell r="B8" t="str">
            <v>075MJH</v>
          </cell>
          <cell r="C8" t="str">
            <v>Olavi</v>
          </cell>
        </row>
        <row r="9">
          <cell r="B9" t="str">
            <v>933BBP</v>
          </cell>
          <cell r="C9" t="str">
            <v>Andres</v>
          </cell>
        </row>
        <row r="10">
          <cell r="B10" t="str">
            <v>950MLL</v>
          </cell>
          <cell r="C10" t="str">
            <v>Andres</v>
          </cell>
        </row>
        <row r="11">
          <cell r="B11" t="str">
            <v>334BDJ</v>
          </cell>
          <cell r="C11" t="str">
            <v>Mando</v>
          </cell>
        </row>
        <row r="12">
          <cell r="B12" t="str">
            <v>549MLX</v>
          </cell>
          <cell r="C12" t="str">
            <v xml:space="preserve">Andres </v>
          </cell>
        </row>
        <row r="13">
          <cell r="B13" t="str">
            <v>082BHM</v>
          </cell>
          <cell r="C13" t="str">
            <v>Ilmar Berggrünfeldt</v>
          </cell>
        </row>
        <row r="14">
          <cell r="B14" t="str">
            <v>126TKJ</v>
          </cell>
          <cell r="C14" t="str">
            <v>Mando</v>
          </cell>
        </row>
        <row r="15">
          <cell r="B15" t="str">
            <v>164TKH</v>
          </cell>
          <cell r="C15" t="str">
            <v>Mando</v>
          </cell>
        </row>
        <row r="16">
          <cell r="B16" t="str">
            <v>994BKM</v>
          </cell>
          <cell r="C16" t="str">
            <v>Ilma Berggrünfeldt</v>
          </cell>
        </row>
        <row r="17">
          <cell r="B17" t="str">
            <v>993BKM</v>
          </cell>
          <cell r="C17" t="str">
            <v>Ilmar Berggrünfeldt</v>
          </cell>
        </row>
        <row r="18">
          <cell r="B18" t="str">
            <v>101BLZ</v>
          </cell>
          <cell r="C18" t="str">
            <v>Andres Pukk</v>
          </cell>
        </row>
        <row r="19">
          <cell r="B19" t="str">
            <v>602BFD</v>
          </cell>
          <cell r="C19" t="str">
            <v>Aivo Rahuoja</v>
          </cell>
        </row>
        <row r="20">
          <cell r="B20" t="str">
            <v>601BFD</v>
          </cell>
          <cell r="C20" t="str">
            <v>Ilmar Berggrünfeldt</v>
          </cell>
        </row>
        <row r="21">
          <cell r="B21" t="str">
            <v>997BCG</v>
          </cell>
          <cell r="C21" t="str">
            <v>Aivo Rahuoja</v>
          </cell>
        </row>
        <row r="22">
          <cell r="B22" t="str">
            <v>544BAB</v>
          </cell>
          <cell r="C22" t="str">
            <v>Aivo Rahuoja</v>
          </cell>
        </row>
        <row r="23">
          <cell r="B23" t="str">
            <v>056BJV</v>
          </cell>
          <cell r="C23" t="str">
            <v>Aivo Rahuoja</v>
          </cell>
        </row>
        <row r="24">
          <cell r="B24" t="str">
            <v>057BJV</v>
          </cell>
          <cell r="C24" t="str">
            <v>Aivo Rahuoja</v>
          </cell>
        </row>
        <row r="25">
          <cell r="B25" t="str">
            <v>301BJV</v>
          </cell>
          <cell r="C25" t="str">
            <v>Aivo Rahuoja</v>
          </cell>
        </row>
        <row r="26">
          <cell r="B26" t="str">
            <v>729BKC</v>
          </cell>
          <cell r="C26" t="str">
            <v>Ilma Berggrünfeldt</v>
          </cell>
        </row>
        <row r="27">
          <cell r="B27" t="str">
            <v>940MLG</v>
          </cell>
          <cell r="C27" t="str">
            <v>Rainer Roosipuu</v>
          </cell>
        </row>
        <row r="28">
          <cell r="B28" t="str">
            <v>125BFS</v>
          </cell>
          <cell r="C28" t="str">
            <v>Rainer Roosipuu</v>
          </cell>
        </row>
        <row r="29">
          <cell r="B29" t="str">
            <v>395BFH</v>
          </cell>
          <cell r="C29" t="str">
            <v>Indrek Pisa</v>
          </cell>
        </row>
        <row r="30">
          <cell r="B30" t="str">
            <v>118MJB</v>
          </cell>
          <cell r="C30" t="str">
            <v>Rainer Roosipuu</v>
          </cell>
        </row>
        <row r="31">
          <cell r="B31" t="str">
            <v>760BKY</v>
          </cell>
          <cell r="C31" t="str">
            <v>Rainer Roosipuu</v>
          </cell>
        </row>
        <row r="32">
          <cell r="B32" t="str">
            <v>991MLZ</v>
          </cell>
          <cell r="C32" t="str">
            <v>Ülla</v>
          </cell>
        </row>
        <row r="33">
          <cell r="B33" t="str">
            <v>784TJP</v>
          </cell>
          <cell r="C33" t="str">
            <v>Ülla</v>
          </cell>
        </row>
        <row r="34">
          <cell r="B34" t="str">
            <v>569TJM</v>
          </cell>
          <cell r="C34" t="str">
            <v>Ülla</v>
          </cell>
        </row>
        <row r="35">
          <cell r="B35" t="str">
            <v>039TKB</v>
          </cell>
          <cell r="C35" t="str">
            <v>Ülla</v>
          </cell>
        </row>
        <row r="36">
          <cell r="B36" t="str">
            <v>075TKF</v>
          </cell>
          <cell r="C36" t="str">
            <v>Ülla</v>
          </cell>
        </row>
        <row r="37">
          <cell r="B37" t="str">
            <v>861TKB</v>
          </cell>
          <cell r="C37" t="str">
            <v>Ülla</v>
          </cell>
        </row>
        <row r="38">
          <cell r="B38" t="str">
            <v>141TKR</v>
          </cell>
          <cell r="C38" t="str">
            <v>Ülla</v>
          </cell>
        </row>
        <row r="39">
          <cell r="B39" t="str">
            <v>994BFP</v>
          </cell>
          <cell r="C39" t="str">
            <v>Andres</v>
          </cell>
        </row>
        <row r="40">
          <cell r="B40" t="str">
            <v>979AYB</v>
          </cell>
          <cell r="C40" t="str">
            <v>Andres</v>
          </cell>
        </row>
        <row r="41">
          <cell r="B41" t="str">
            <v>254BDB</v>
          </cell>
          <cell r="C41" t="str">
            <v>Mando</v>
          </cell>
        </row>
        <row r="42">
          <cell r="B42" t="str">
            <v>337MLK</v>
          </cell>
          <cell r="C42" t="str">
            <v>Mando</v>
          </cell>
        </row>
        <row r="43">
          <cell r="B43" t="str">
            <v>582BDH</v>
          </cell>
          <cell r="C43" t="str">
            <v>Mando</v>
          </cell>
        </row>
        <row r="44">
          <cell r="B44" t="str">
            <v>144BHP</v>
          </cell>
          <cell r="C44" t="str">
            <v>Mando</v>
          </cell>
        </row>
        <row r="45">
          <cell r="B45" t="str">
            <v>297BMJ</v>
          </cell>
          <cell r="C45" t="str">
            <v>Mando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58"/>
  <sheetViews>
    <sheetView tabSelected="1" workbookViewId="0">
      <selection activeCell="C6" sqref="C6"/>
    </sheetView>
  </sheetViews>
  <sheetFormatPr defaultRowHeight="15" x14ac:dyDescent="0.25"/>
  <cols>
    <col min="1" max="1" width="6" customWidth="1"/>
    <col min="2" max="2" width="19.85546875" customWidth="1"/>
    <col min="3" max="3" width="15.85546875" bestFit="1" customWidth="1"/>
    <col min="4" max="4" width="8.42578125" customWidth="1"/>
    <col min="5" max="5" width="19.42578125" customWidth="1"/>
    <col min="6" max="6" width="18.5703125" bestFit="1" customWidth="1"/>
    <col min="7" max="7" width="15.5703125" customWidth="1"/>
    <col min="8" max="8" width="18.5703125" bestFit="1" customWidth="1"/>
  </cols>
  <sheetData>
    <row r="1" spans="2:7" x14ac:dyDescent="0.25">
      <c r="E1" s="13" t="s">
        <v>67</v>
      </c>
      <c r="F1" s="12"/>
    </row>
    <row r="2" spans="2:7" x14ac:dyDescent="0.25">
      <c r="E2" s="13" t="s">
        <v>68</v>
      </c>
      <c r="F2" s="12"/>
    </row>
    <row r="3" spans="2:7" x14ac:dyDescent="0.25">
      <c r="E3" s="14" t="s">
        <v>85</v>
      </c>
      <c r="F3" s="12"/>
    </row>
    <row r="4" spans="2:7" x14ac:dyDescent="0.25">
      <c r="E4" s="13"/>
      <c r="F4" s="12"/>
    </row>
    <row r="5" spans="2:7" x14ac:dyDescent="0.25">
      <c r="B5" s="11" t="s">
        <v>66</v>
      </c>
      <c r="D5" s="12"/>
    </row>
    <row r="6" spans="2:7" x14ac:dyDescent="0.25">
      <c r="B6" s="11" t="s">
        <v>83</v>
      </c>
      <c r="D6" s="12"/>
    </row>
    <row r="7" spans="2:7" x14ac:dyDescent="0.25">
      <c r="E7" s="4"/>
      <c r="F7" s="5"/>
      <c r="G7" s="6"/>
    </row>
    <row r="8" spans="2:7" ht="30.75" thickBot="1" x14ac:dyDescent="0.3">
      <c r="B8" s="8" t="s">
        <v>0</v>
      </c>
      <c r="C8" s="8" t="s">
        <v>1</v>
      </c>
      <c r="D8" s="8" t="s">
        <v>2</v>
      </c>
      <c r="E8" s="9" t="s">
        <v>84</v>
      </c>
      <c r="F8" s="10" t="s">
        <v>55</v>
      </c>
    </row>
    <row r="9" spans="2:7" ht="15.75" thickTop="1" x14ac:dyDescent="0.25">
      <c r="B9" s="3" t="s">
        <v>3</v>
      </c>
      <c r="C9" s="3" t="s">
        <v>4</v>
      </c>
      <c r="D9" s="3" t="s">
        <v>6</v>
      </c>
      <c r="E9" s="7">
        <v>4228.01</v>
      </c>
      <c r="F9" s="3" t="s">
        <v>60</v>
      </c>
    </row>
    <row r="10" spans="2:7" x14ac:dyDescent="0.25">
      <c r="B10" s="1" t="s">
        <v>3</v>
      </c>
      <c r="C10" s="1" t="s">
        <v>4</v>
      </c>
      <c r="D10" s="1" t="s">
        <v>70</v>
      </c>
      <c r="E10" s="2">
        <v>17392.700000000008</v>
      </c>
      <c r="F10" s="3" t="str">
        <f>+VLOOKUP(D:D,[1]Sheet1!$B:$C,2,0)</f>
        <v>Aivo Rahuoja</v>
      </c>
    </row>
    <row r="11" spans="2:7" x14ac:dyDescent="0.25">
      <c r="B11" s="1" t="s">
        <v>25</v>
      </c>
      <c r="C11" s="1" t="s">
        <v>26</v>
      </c>
      <c r="D11" s="1" t="s">
        <v>27</v>
      </c>
      <c r="E11" s="2">
        <v>10967.770000000004</v>
      </c>
      <c r="F11" s="3" t="str">
        <f>+VLOOKUP(D:D,[1]Sheet1!$B:$C,2,0)</f>
        <v>Aivo Rahuoja</v>
      </c>
    </row>
    <row r="12" spans="2:7" x14ac:dyDescent="0.25">
      <c r="B12" s="1" t="s">
        <v>25</v>
      </c>
      <c r="C12" s="1" t="s">
        <v>26</v>
      </c>
      <c r="D12" s="1" t="s">
        <v>29</v>
      </c>
      <c r="E12" s="2">
        <v>8606.880000000001</v>
      </c>
      <c r="F12" s="3" t="str">
        <f>+VLOOKUP(D:D,[1]Sheet1!$B:$C,2,0)</f>
        <v>Aivo Rahuoja</v>
      </c>
    </row>
    <row r="13" spans="2:7" x14ac:dyDescent="0.25">
      <c r="B13" s="1" t="s">
        <v>25</v>
      </c>
      <c r="C13" s="1" t="s">
        <v>26</v>
      </c>
      <c r="D13" s="1" t="s">
        <v>30</v>
      </c>
      <c r="E13" s="2">
        <v>10883.690000000002</v>
      </c>
      <c r="F13" s="3" t="str">
        <f>+VLOOKUP(D:D,[1]Sheet1!$B:$C,2,0)</f>
        <v>Aivo Rahuoja</v>
      </c>
    </row>
    <row r="14" spans="2:7" x14ac:dyDescent="0.25">
      <c r="B14" s="1" t="s">
        <v>25</v>
      </c>
      <c r="C14" s="1" t="s">
        <v>26</v>
      </c>
      <c r="D14" s="1" t="s">
        <v>31</v>
      </c>
      <c r="E14" s="2">
        <v>14335.220000000001</v>
      </c>
      <c r="F14" s="3" t="str">
        <f>+VLOOKUP(D:D,[1]Sheet1!$B:$C,2,0)</f>
        <v>Aivo Rahuoja</v>
      </c>
    </row>
    <row r="15" spans="2:7" x14ac:dyDescent="0.25">
      <c r="B15" s="1" t="s">
        <v>25</v>
      </c>
      <c r="C15" s="1" t="s">
        <v>26</v>
      </c>
      <c r="D15" s="1" t="s">
        <v>32</v>
      </c>
      <c r="E15" s="2">
        <v>17675.469999999994</v>
      </c>
      <c r="F15" s="3" t="str">
        <f>+VLOOKUP(D:D,[1]Sheet1!$B:$C,2,0)</f>
        <v>Aivo Rahuoja</v>
      </c>
    </row>
    <row r="16" spans="2:7" x14ac:dyDescent="0.25">
      <c r="B16" s="1" t="s">
        <v>25</v>
      </c>
      <c r="C16" s="1" t="s">
        <v>26</v>
      </c>
      <c r="D16" s="1" t="s">
        <v>33</v>
      </c>
      <c r="E16" s="2">
        <v>9030.2099999999955</v>
      </c>
      <c r="F16" s="3" t="str">
        <f>+VLOOKUP(D:D,[1]Sheet1!$B:$C,2,0)</f>
        <v>Aivo Rahuoja</v>
      </c>
    </row>
    <row r="17" spans="2:6" x14ac:dyDescent="0.25">
      <c r="B17" s="1" t="s">
        <v>15</v>
      </c>
      <c r="C17" s="1" t="s">
        <v>16</v>
      </c>
      <c r="D17" s="1" t="s">
        <v>72</v>
      </c>
      <c r="E17" s="2">
        <v>2605.3500000000004</v>
      </c>
      <c r="F17" s="3" t="s">
        <v>58</v>
      </c>
    </row>
    <row r="18" spans="2:6" x14ac:dyDescent="0.25">
      <c r="B18" s="1" t="s">
        <v>15</v>
      </c>
      <c r="C18" s="1" t="s">
        <v>16</v>
      </c>
      <c r="D18" s="1" t="s">
        <v>17</v>
      </c>
      <c r="E18" s="2">
        <v>4462.0200000000004</v>
      </c>
      <c r="F18" s="3" t="s">
        <v>58</v>
      </c>
    </row>
    <row r="19" spans="2:6" x14ac:dyDescent="0.25">
      <c r="B19" s="1" t="s">
        <v>15</v>
      </c>
      <c r="C19" s="1" t="s">
        <v>16</v>
      </c>
      <c r="D19" s="1" t="s">
        <v>18</v>
      </c>
      <c r="E19" s="2">
        <v>4318.0000000000027</v>
      </c>
      <c r="F19" s="3" t="s">
        <v>58</v>
      </c>
    </row>
    <row r="20" spans="2:6" x14ac:dyDescent="0.25">
      <c r="B20" s="1" t="s">
        <v>15</v>
      </c>
      <c r="C20" s="1" t="s">
        <v>16</v>
      </c>
      <c r="D20" s="1" t="s">
        <v>20</v>
      </c>
      <c r="E20" s="2">
        <v>11155.88999999999</v>
      </c>
      <c r="F20" s="3" t="s">
        <v>58</v>
      </c>
    </row>
    <row r="21" spans="2:6" x14ac:dyDescent="0.25">
      <c r="B21" s="1" t="s">
        <v>15</v>
      </c>
      <c r="C21" s="1" t="s">
        <v>16</v>
      </c>
      <c r="D21" s="1" t="s">
        <v>74</v>
      </c>
      <c r="E21" s="2">
        <v>10341.719999999996</v>
      </c>
      <c r="F21" s="3" t="str">
        <f>+VLOOKUP(D:D,[1]Sheet1!$B:$C,2,0)</f>
        <v>Andres Pukk</v>
      </c>
    </row>
    <row r="22" spans="2:6" x14ac:dyDescent="0.25">
      <c r="B22" s="1" t="s">
        <v>48</v>
      </c>
      <c r="C22" s="1" t="s">
        <v>49</v>
      </c>
      <c r="D22" s="1" t="s">
        <v>50</v>
      </c>
      <c r="E22" s="2">
        <v>10976.419999999987</v>
      </c>
      <c r="F22" s="3" t="s">
        <v>58</v>
      </c>
    </row>
    <row r="23" spans="2:6" x14ac:dyDescent="0.25">
      <c r="B23" s="1" t="s">
        <v>48</v>
      </c>
      <c r="C23" s="1" t="s">
        <v>78</v>
      </c>
      <c r="D23" s="1" t="s">
        <v>51</v>
      </c>
      <c r="E23" s="2">
        <v>5630.9900000000007</v>
      </c>
      <c r="F23" s="3" t="s">
        <v>58</v>
      </c>
    </row>
    <row r="24" spans="2:6" x14ac:dyDescent="0.25">
      <c r="B24" s="1" t="s">
        <v>15</v>
      </c>
      <c r="C24" s="1" t="s">
        <v>16</v>
      </c>
      <c r="D24" s="1" t="s">
        <v>24</v>
      </c>
      <c r="E24" s="2">
        <v>16798.940000000013</v>
      </c>
      <c r="F24" s="3" t="s">
        <v>57</v>
      </c>
    </row>
    <row r="25" spans="2:6" x14ac:dyDescent="0.25">
      <c r="B25" s="1" t="s">
        <v>25</v>
      </c>
      <c r="C25" s="1" t="s">
        <v>26</v>
      </c>
      <c r="D25" s="1" t="s">
        <v>34</v>
      </c>
      <c r="E25" s="2">
        <v>14229.780000000002</v>
      </c>
      <c r="F25" s="3" t="s">
        <v>57</v>
      </c>
    </row>
    <row r="26" spans="2:6" x14ac:dyDescent="0.25">
      <c r="B26" s="1" t="s">
        <v>8</v>
      </c>
      <c r="C26" s="1" t="s">
        <v>9</v>
      </c>
      <c r="D26" s="1" t="s">
        <v>10</v>
      </c>
      <c r="E26" s="2">
        <v>9399.4499999999916</v>
      </c>
      <c r="F26" s="3" t="str">
        <f>+VLOOKUP(D:D,[1]Sheet1!$B:$C,2,0)</f>
        <v>Ilmar Berggrünfeldt</v>
      </c>
    </row>
    <row r="27" spans="2:6" x14ac:dyDescent="0.25">
      <c r="B27" s="1" t="s">
        <v>8</v>
      </c>
      <c r="C27" s="1" t="s">
        <v>9</v>
      </c>
      <c r="D27" s="1" t="s">
        <v>12</v>
      </c>
      <c r="E27" s="2">
        <v>8064.8500000000022</v>
      </c>
      <c r="F27" s="3" t="s">
        <v>57</v>
      </c>
    </row>
    <row r="28" spans="2:6" x14ac:dyDescent="0.25">
      <c r="B28" s="1" t="s">
        <v>15</v>
      </c>
      <c r="C28" s="1" t="s">
        <v>16</v>
      </c>
      <c r="D28" s="1" t="s">
        <v>21</v>
      </c>
      <c r="E28" s="2">
        <v>16219.53</v>
      </c>
      <c r="F28" s="3" t="str">
        <f>+VLOOKUP(D:D,[1]Sheet1!$B:$C,2,0)</f>
        <v>Ilmar Berggrünfeldt</v>
      </c>
    </row>
    <row r="29" spans="2:6" x14ac:dyDescent="0.25">
      <c r="B29" s="1" t="s">
        <v>15</v>
      </c>
      <c r="C29" s="1" t="s">
        <v>16</v>
      </c>
      <c r="D29" s="1" t="s">
        <v>73</v>
      </c>
      <c r="E29" s="2">
        <v>1701.3400000000004</v>
      </c>
      <c r="F29" s="3" t="str">
        <f>+VLOOKUP(D:D,[1]Sheet1!$B:$C,2,0)</f>
        <v>Ilmar Berggrünfeldt</v>
      </c>
    </row>
    <row r="30" spans="2:6" x14ac:dyDescent="0.25">
      <c r="B30" s="1" t="s">
        <v>25</v>
      </c>
      <c r="C30" s="1" t="s">
        <v>26</v>
      </c>
      <c r="D30" s="1" t="s">
        <v>28</v>
      </c>
      <c r="E30" s="2">
        <v>7454.2799999999979</v>
      </c>
      <c r="F30" s="3" t="str">
        <f>+VLOOKUP(D:D,[1]Sheet1!$B:$C,2,0)</f>
        <v>Ilmar Berggrünfeldt</v>
      </c>
    </row>
    <row r="31" spans="2:6" x14ac:dyDescent="0.25">
      <c r="B31" s="1" t="s">
        <v>35</v>
      </c>
      <c r="C31" s="1" t="s">
        <v>36</v>
      </c>
      <c r="D31" s="1" t="s">
        <v>37</v>
      </c>
      <c r="E31" s="2">
        <v>8170.2500000000064</v>
      </c>
      <c r="F31" s="3" t="str">
        <f>+VLOOKUP(D:D,[1]Sheet1!$B:$C,2,0)</f>
        <v>Indrek Pisa</v>
      </c>
    </row>
    <row r="32" spans="2:6" x14ac:dyDescent="0.25">
      <c r="B32" s="1" t="s">
        <v>64</v>
      </c>
      <c r="C32" s="1"/>
      <c r="D32" s="1" t="s">
        <v>65</v>
      </c>
      <c r="E32" s="2">
        <v>14890.160000000042</v>
      </c>
      <c r="F32" s="3" t="s">
        <v>61</v>
      </c>
    </row>
    <row r="33" spans="2:6" x14ac:dyDescent="0.25">
      <c r="B33" s="1" t="s">
        <v>15</v>
      </c>
      <c r="C33" s="1" t="s">
        <v>16</v>
      </c>
      <c r="D33" s="1" t="s">
        <v>19</v>
      </c>
      <c r="E33" s="2">
        <v>13461.780000000012</v>
      </c>
      <c r="F33" s="3" t="s">
        <v>59</v>
      </c>
    </row>
    <row r="34" spans="2:6" x14ac:dyDescent="0.25">
      <c r="B34" s="1" t="s">
        <v>15</v>
      </c>
      <c r="C34" s="1" t="s">
        <v>16</v>
      </c>
      <c r="D34" s="1" t="s">
        <v>22</v>
      </c>
      <c r="E34" s="2">
        <v>3050.5499999999993</v>
      </c>
      <c r="F34" s="3" t="s">
        <v>59</v>
      </c>
    </row>
    <row r="35" spans="2:6" x14ac:dyDescent="0.25">
      <c r="B35" s="1" t="s">
        <v>15</v>
      </c>
      <c r="C35" s="1" t="s">
        <v>16</v>
      </c>
      <c r="D35" s="1" t="s">
        <v>23</v>
      </c>
      <c r="E35" s="2">
        <v>3040.4299999999989</v>
      </c>
      <c r="F35" s="3" t="s">
        <v>59</v>
      </c>
    </row>
    <row r="36" spans="2:6" x14ac:dyDescent="0.25">
      <c r="B36" s="1" t="s">
        <v>52</v>
      </c>
      <c r="C36" s="1" t="s">
        <v>79</v>
      </c>
      <c r="D36" s="1" t="s">
        <v>80</v>
      </c>
      <c r="E36" s="2">
        <v>8262.9100000000017</v>
      </c>
      <c r="F36" s="3" t="s">
        <v>59</v>
      </c>
    </row>
    <row r="37" spans="2:6" x14ac:dyDescent="0.25">
      <c r="B37" s="1" t="s">
        <v>52</v>
      </c>
      <c r="C37" s="1" t="s">
        <v>79</v>
      </c>
      <c r="D37" s="1" t="s">
        <v>81</v>
      </c>
      <c r="E37" s="2">
        <v>4805.3899999999976</v>
      </c>
      <c r="F37" s="3" t="s">
        <v>59</v>
      </c>
    </row>
    <row r="38" spans="2:6" x14ac:dyDescent="0.25">
      <c r="B38" s="1" t="s">
        <v>52</v>
      </c>
      <c r="C38" s="1" t="s">
        <v>79</v>
      </c>
      <c r="D38" s="1" t="s">
        <v>53</v>
      </c>
      <c r="E38" s="2">
        <v>8793.8499999999949</v>
      </c>
      <c r="F38" s="3" t="s">
        <v>59</v>
      </c>
    </row>
    <row r="39" spans="2:6" x14ac:dyDescent="0.25">
      <c r="B39" s="1" t="s">
        <v>52</v>
      </c>
      <c r="C39" s="1" t="s">
        <v>79</v>
      </c>
      <c r="D39" s="1" t="s">
        <v>54</v>
      </c>
      <c r="E39" s="2">
        <v>8758.1000000000022</v>
      </c>
      <c r="F39" s="3" t="s">
        <v>59</v>
      </c>
    </row>
    <row r="40" spans="2:6" x14ac:dyDescent="0.25">
      <c r="B40" s="1" t="s">
        <v>52</v>
      </c>
      <c r="C40" s="1" t="s">
        <v>79</v>
      </c>
      <c r="D40" s="1" t="s">
        <v>82</v>
      </c>
      <c r="E40" s="2">
        <v>9427.6299999999901</v>
      </c>
      <c r="F40" s="3" t="s">
        <v>59</v>
      </c>
    </row>
    <row r="41" spans="2:6" x14ac:dyDescent="0.25">
      <c r="B41" s="1" t="s">
        <v>3</v>
      </c>
      <c r="C41" s="1" t="s">
        <v>4</v>
      </c>
      <c r="D41" s="1" t="s">
        <v>5</v>
      </c>
      <c r="E41" s="2">
        <v>3617.9399999999996</v>
      </c>
      <c r="F41" s="3" t="s">
        <v>56</v>
      </c>
    </row>
    <row r="42" spans="2:6" x14ac:dyDescent="0.25">
      <c r="B42" s="1" t="s">
        <v>3</v>
      </c>
      <c r="C42" s="1" t="s">
        <v>4</v>
      </c>
      <c r="D42" s="1" t="s">
        <v>69</v>
      </c>
      <c r="E42" s="2">
        <v>3286.1000000000013</v>
      </c>
      <c r="F42" s="3" t="s">
        <v>56</v>
      </c>
    </row>
    <row r="43" spans="2:6" x14ac:dyDescent="0.25">
      <c r="B43" s="1" t="s">
        <v>8</v>
      </c>
      <c r="C43" s="1" t="s">
        <v>9</v>
      </c>
      <c r="D43" s="1" t="s">
        <v>11</v>
      </c>
      <c r="E43" s="2">
        <v>11731.399999999989</v>
      </c>
      <c r="F43" s="3" t="s">
        <v>56</v>
      </c>
    </row>
    <row r="44" spans="2:6" x14ac:dyDescent="0.25">
      <c r="B44" s="1" t="s">
        <v>8</v>
      </c>
      <c r="C44" s="1" t="s">
        <v>9</v>
      </c>
      <c r="D44" s="1" t="s">
        <v>71</v>
      </c>
      <c r="E44" s="2">
        <v>1171.8799999999999</v>
      </c>
      <c r="F44" s="3" t="s">
        <v>56</v>
      </c>
    </row>
    <row r="45" spans="2:6" x14ac:dyDescent="0.25">
      <c r="B45" s="1" t="s">
        <v>8</v>
      </c>
      <c r="C45" s="1" t="s">
        <v>9</v>
      </c>
      <c r="D45" s="1" t="s">
        <v>13</v>
      </c>
      <c r="E45" s="2">
        <v>15487.670000000002</v>
      </c>
      <c r="F45" s="3" t="s">
        <v>56</v>
      </c>
    </row>
    <row r="46" spans="2:6" x14ac:dyDescent="0.25">
      <c r="B46" s="1" t="s">
        <v>8</v>
      </c>
      <c r="C46" s="1" t="s">
        <v>9</v>
      </c>
      <c r="D46" s="1" t="s">
        <v>14</v>
      </c>
      <c r="E46" s="2">
        <v>11456.399999999996</v>
      </c>
      <c r="F46" s="3" t="s">
        <v>56</v>
      </c>
    </row>
    <row r="47" spans="2:6" x14ac:dyDescent="0.25">
      <c r="B47" s="1" t="s">
        <v>35</v>
      </c>
      <c r="C47" s="1" t="s">
        <v>38</v>
      </c>
      <c r="D47" s="1" t="s">
        <v>39</v>
      </c>
      <c r="E47" s="2">
        <v>6087.9099999999989</v>
      </c>
      <c r="F47" s="3" t="str">
        <f>+VLOOKUP(D:D,[1]Sheet1!$B:$C,2,0)</f>
        <v>Rainer Roosipuu</v>
      </c>
    </row>
    <row r="48" spans="2:6" x14ac:dyDescent="0.25">
      <c r="B48" s="1" t="s">
        <v>35</v>
      </c>
      <c r="C48" s="1" t="s">
        <v>38</v>
      </c>
      <c r="D48" s="1" t="s">
        <v>40</v>
      </c>
      <c r="E48" s="2">
        <v>7456.930000000003</v>
      </c>
      <c r="F48" s="3" t="str">
        <f>+VLOOKUP(D:D,[1]Sheet1!$B:$C,2,0)</f>
        <v>Rainer Roosipuu</v>
      </c>
    </row>
    <row r="49" spans="2:6" x14ac:dyDescent="0.25">
      <c r="B49" s="1" t="s">
        <v>35</v>
      </c>
      <c r="C49" s="1" t="s">
        <v>38</v>
      </c>
      <c r="D49" s="1" t="s">
        <v>41</v>
      </c>
      <c r="E49" s="2">
        <v>1459.35</v>
      </c>
      <c r="F49" s="3" t="str">
        <f>+VLOOKUP(D:D,[1]Sheet1!$B:$C,2,0)</f>
        <v>Rainer Roosipuu</v>
      </c>
    </row>
    <row r="50" spans="2:6" x14ac:dyDescent="0.25">
      <c r="B50" s="1" t="s">
        <v>35</v>
      </c>
      <c r="C50" s="1" t="s">
        <v>38</v>
      </c>
      <c r="D50" s="1" t="s">
        <v>75</v>
      </c>
      <c r="E50" s="2">
        <v>8021.2700000000013</v>
      </c>
      <c r="F50" s="3" t="str">
        <f>+VLOOKUP(D:D,[1]Sheet1!$B:$C,2,0)</f>
        <v>Rainer Roosipuu</v>
      </c>
    </row>
    <row r="51" spans="2:6" x14ac:dyDescent="0.25">
      <c r="B51" s="1" t="s">
        <v>3</v>
      </c>
      <c r="C51" s="1" t="s">
        <v>4</v>
      </c>
      <c r="D51" s="1" t="s">
        <v>7</v>
      </c>
      <c r="E51" s="2">
        <v>13277.070000000029</v>
      </c>
      <c r="F51" s="3" t="s">
        <v>62</v>
      </c>
    </row>
    <row r="52" spans="2:6" x14ac:dyDescent="0.25">
      <c r="B52" s="1" t="s">
        <v>42</v>
      </c>
      <c r="C52" s="1" t="s">
        <v>63</v>
      </c>
      <c r="D52" s="1" t="s">
        <v>43</v>
      </c>
      <c r="E52" s="2">
        <v>12393.800000000003</v>
      </c>
      <c r="F52" s="3" t="s">
        <v>62</v>
      </c>
    </row>
    <row r="53" spans="2:6" x14ac:dyDescent="0.25">
      <c r="B53" s="1" t="s">
        <v>42</v>
      </c>
      <c r="C53" s="1" t="s">
        <v>63</v>
      </c>
      <c r="D53" s="1" t="s">
        <v>44</v>
      </c>
      <c r="E53" s="2">
        <v>12163.83</v>
      </c>
      <c r="F53" s="3" t="s">
        <v>62</v>
      </c>
    </row>
    <row r="54" spans="2:6" x14ac:dyDescent="0.25">
      <c r="B54" s="1" t="s">
        <v>42</v>
      </c>
      <c r="C54" s="1" t="s">
        <v>63</v>
      </c>
      <c r="D54" s="1" t="s">
        <v>45</v>
      </c>
      <c r="E54" s="2">
        <v>6707.230000000005</v>
      </c>
      <c r="F54" s="3" t="s">
        <v>62</v>
      </c>
    </row>
    <row r="55" spans="2:6" x14ac:dyDescent="0.25">
      <c r="B55" s="1" t="s">
        <v>42</v>
      </c>
      <c r="C55" s="1" t="s">
        <v>63</v>
      </c>
      <c r="D55" s="1" t="s">
        <v>46</v>
      </c>
      <c r="E55" s="2">
        <v>5860.9299999999985</v>
      </c>
      <c r="F55" s="3" t="s">
        <v>62</v>
      </c>
    </row>
    <row r="56" spans="2:6" x14ac:dyDescent="0.25">
      <c r="B56" s="1" t="s">
        <v>42</v>
      </c>
      <c r="C56" s="1" t="s">
        <v>63</v>
      </c>
      <c r="D56" s="1" t="s">
        <v>47</v>
      </c>
      <c r="E56" s="2">
        <v>12813.509999999997</v>
      </c>
      <c r="F56" s="3" t="s">
        <v>62</v>
      </c>
    </row>
    <row r="57" spans="2:6" x14ac:dyDescent="0.25">
      <c r="B57" s="1" t="s">
        <v>42</v>
      </c>
      <c r="C57" s="1" t="s">
        <v>63</v>
      </c>
      <c r="D57" s="1" t="s">
        <v>76</v>
      </c>
      <c r="E57" s="2">
        <v>7837.2999999999984</v>
      </c>
      <c r="F57" s="3" t="s">
        <v>62</v>
      </c>
    </row>
    <row r="58" spans="2:6" x14ac:dyDescent="0.25">
      <c r="B58" s="1" t="s">
        <v>42</v>
      </c>
      <c r="C58" s="1" t="s">
        <v>63</v>
      </c>
      <c r="D58" s="1" t="s">
        <v>77</v>
      </c>
      <c r="E58" s="2">
        <v>6600.77</v>
      </c>
      <c r="F58" s="3" t="s">
        <v>62</v>
      </c>
    </row>
  </sheetData>
  <sortState ref="B9:F58">
    <sortCondition ref="F9"/>
  </sortState>
  <pageMargins left="0.70866141732283472" right="0.70866141732283472" top="0.74803149606299213" bottom="0.74803149606299213" header="0.31496062992125984" footer="0.31496062992125984"/>
  <pageSetup paperSize="9" scale="8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RMK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Romet Jürgenson</dc:creator>
  <cp:lastModifiedBy>Anu Laas</cp:lastModifiedBy>
  <cp:lastPrinted>2014-11-18T09:23:20Z</cp:lastPrinted>
  <dcterms:created xsi:type="dcterms:W3CDTF">2014-02-17T11:58:36Z</dcterms:created>
  <dcterms:modified xsi:type="dcterms:W3CDTF">2014-11-18T09:23:58Z</dcterms:modified>
</cp:coreProperties>
</file>